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5480" windowHeight="11400" activeTab="1"/>
  </bookViews>
  <sheets>
    <sheet name="1" sheetId="1" r:id="rId1"/>
    <sheet name="1.1." sheetId="2" r:id="rId2"/>
    <sheet name="2" sheetId="4" r:id="rId3"/>
    <sheet name="3" sheetId="5" r:id="rId4"/>
    <sheet name="4" sheetId="7" r:id="rId5"/>
    <sheet name="3к" sheetId="8" r:id="rId6"/>
  </sheets>
  <definedNames>
    <definedName name="_xlnm.Print_Area" localSheetId="3">'3'!$B$1:$C$30</definedName>
  </definedNames>
  <calcPr calcId="144525"/>
</workbook>
</file>

<file path=xl/calcChain.xml><?xml version="1.0" encoding="utf-8"?>
<calcChain xmlns="http://schemas.openxmlformats.org/spreadsheetml/2006/main">
  <c r="D25" i="4" l="1"/>
  <c r="D14" i="4"/>
</calcChain>
</file>

<file path=xl/sharedStrings.xml><?xml version="1.0" encoding="utf-8"?>
<sst xmlns="http://schemas.openxmlformats.org/spreadsheetml/2006/main" count="182" uniqueCount="132">
  <si>
    <t>Надбавка к тарифу регулируемых организаций на холодную воду, руб./м3</t>
  </si>
  <si>
    <t>Надбавка к тарифу на холодную воду для потребителей, руб./м3</t>
  </si>
  <si>
    <t>Наименование регулирующего органа, принявшего решение</t>
  </si>
  <si>
    <t>Срок действия принятого тарифа</t>
  </si>
  <si>
    <t>Источник опубликования</t>
  </si>
  <si>
    <t>Показатель</t>
  </si>
  <si>
    <t>Наименование показателя</t>
  </si>
  <si>
    <t>за счет ввода (вывода) их из эксплуатации (тыс. рублей)</t>
  </si>
  <si>
    <t>по нормативам потребления (расчетным методом)</t>
  </si>
  <si>
    <t xml:space="preserve">Наименование </t>
  </si>
  <si>
    <t>Количество аварий на системах холодного водоснабжения (единиц на км)</t>
  </si>
  <si>
    <t>Количество случаев подачи холодной воды по графику (менее 24 часов в сутки)</t>
  </si>
  <si>
    <t>Доля потребителей, затронутых ограничениями подачи холодной воды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</si>
  <si>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</si>
  <si>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</si>
  <si>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</si>
  <si>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</si>
  <si>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</si>
  <si>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</si>
  <si>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Общее количество проведенных проб, в том числе по показателям:</t>
  </si>
  <si>
    <t>Количество проведенных проб, выявивших несоответствие холодной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</si>
  <si>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</si>
  <si>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</si>
  <si>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холодного водоснабжения (тыс. рублей)</t>
  </si>
  <si>
    <t>Количество заявок на подключение к системе холодного водоснабжения, по которым принято решение об отказе в подключении</t>
  </si>
  <si>
    <t>Наименование организации</t>
  </si>
  <si>
    <t>ИНН</t>
  </si>
  <si>
    <t>КПП</t>
  </si>
  <si>
    <t>Местонахождение (адрес)</t>
  </si>
  <si>
    <t>Атрибуты решения по принятому тарифу на холодную воду                              (наименование, дата, номер)</t>
  </si>
  <si>
    <t>Отчетный период</t>
  </si>
  <si>
    <t>расходы на оплату покупной холодной воды, приобретаемой для других организаций для последующей передачи потребителям</t>
  </si>
  <si>
    <t>расходы на покупаемую электрическую энергию (мощность), потребляемую оборудованием, используемом в технологическом процессе</t>
  </si>
  <si>
    <t>средневзвешенная стоимость 1кВт•ч</t>
  </si>
  <si>
    <t>расходы на химреагенты,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</si>
  <si>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</si>
  <si>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</si>
  <si>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</t>
  </si>
  <si>
    <t xml:space="preserve">расходы на оплату труда и отчисления на социальные нужды </t>
  </si>
  <si>
    <t>общехозяйственные (управленческие) расходы, в том числе</t>
  </si>
  <si>
    <t>расходы на оплату труда и отчисления на социальные нужды</t>
  </si>
  <si>
    <t xml:space="preserve">расходы на ремонт (капитальный и текущий) основных производственных средств </t>
  </si>
  <si>
    <t>а) Вид деятельности организации (поставка холодной воды, оказание услуг в сфере холодного водоснабжения - подъем воды, очистка воды, транспортировка воды)</t>
  </si>
  <si>
    <t>б) Выручка (тыс. рублей)</t>
  </si>
  <si>
    <t>в) Себестоимость производимых товаров (оказываемых услуг)  (тыс. рублей):</t>
  </si>
  <si>
    <t>г) Валовая прибыль  от продажи товаров и услуг  (тыс. рублей)</t>
  </si>
  <si>
    <t>д) Чистая прибыли по регулируемому виду деятельности  (тыс. рублей), в том числе:</t>
  </si>
  <si>
    <t>е) Изменение стоимости основных фондов (тыс. рублей), в том числе:</t>
  </si>
  <si>
    <t>з) Объем поднятой воды (тыс. м3)</t>
  </si>
  <si>
    <t>и) Объем покупной воды (тыс. м3)</t>
  </si>
  <si>
    <t>л) Объем отпущенной потребителям воды (тыс. м3)</t>
  </si>
  <si>
    <t>о) Количество скважин (штук)</t>
  </si>
  <si>
    <t>п) Количество подкачивающих насосных станций (штук)</t>
  </si>
  <si>
    <t>р) Среднесписочная численность основного производственного персонала (человек)</t>
  </si>
  <si>
    <t>т) Расход воды на собственные, в том числе хозяйственно-сбытовые, нужды (процентов)</t>
  </si>
  <si>
    <t>у) Показатель использования производственных объектов (по объему перекачки) по отношению к пиковому дню отчетного года (процентов)</t>
  </si>
  <si>
    <r>
      <t>2. Информация об  основных показателях финансово-хозяйственной деятельности  организации</t>
    </r>
    <r>
      <rPr>
        <b/>
        <sz val="12"/>
        <color indexed="8"/>
        <rFont val="Calibri"/>
        <family val="2"/>
        <charset val="204"/>
      </rPr>
      <t>¹¯²</t>
    </r>
  </si>
  <si>
    <t>1 - все показатели отражаются в части регулируемой деятельности (поставка холодной воды, оказание услуг в сфере холодного водоснабжения - подъем воды, очистка воды, транспортировка воды)</t>
  </si>
  <si>
    <t>2 -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</si>
  <si>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sz val="11"/>
        <color indexed="8"/>
        <rFont val="Calibri"/>
        <family val="2"/>
        <charset val="204"/>
      </rPr>
      <t>³</t>
    </r>
  </si>
  <si>
    <t>3 - одновременно с информацией о расходах на ремонт (капитальный и текущий) основных производственных средств  и расходах на услуги производственного характера,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</si>
  <si>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r>
      <t>ж) Сведения об источнике публикации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</si>
  <si>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</si>
  <si>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</si>
  <si>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1 - раскрывается регулируемой организацией ежеквартально</t>
  </si>
  <si>
    <r>
      <t>Резерв мощности системы коммунальной инфраструктуры</t>
    </r>
    <r>
      <rPr>
        <sz val="11"/>
        <color indexed="8"/>
        <rFont val="Calibri"/>
        <family val="2"/>
        <charset val="204"/>
      </rPr>
      <t>²</t>
    </r>
  </si>
  <si>
    <t>2 - при наличии у  организации раздельных систем холодного водоснабжения информация о резерве мощности таких систем публикуется в отношении каждой системы холодного водоснабжения.</t>
  </si>
  <si>
    <t>объем приобретения (тыс.кВт.ч)</t>
  </si>
  <si>
    <t>Тариф на подключение создаваемых (реконструируемых) объектов недвижимости к системе холодного водоснабжения, руб./м3/час</t>
  </si>
  <si>
    <t>Тариф  на подключение к системе холодного водоснабжения, руб./м3/час</t>
  </si>
  <si>
    <t>-</t>
  </si>
  <si>
    <t>термотолерантные колиформные бактерии</t>
  </si>
  <si>
    <t>факт 2011 года</t>
  </si>
  <si>
    <t>658423, город Горняк Локтевского района Алтайского края</t>
  </si>
  <si>
    <t>не утверждался</t>
  </si>
  <si>
    <t>имеется</t>
  </si>
  <si>
    <t>не утверждалась</t>
  </si>
  <si>
    <t>Тариф на холодную воду для территории г.Горняк и с.Успенка, руб/м3</t>
  </si>
  <si>
    <t>1. Информация о тарифах на товары и услуги и надбавках к тарифам в сфере холодного водоснабжения  для ООО "Горняцкий водоканал"                                 (факт 2011 года, предприятие работало на основании агентского договора с ЗАО "Горняцкий водоканал")</t>
  </si>
  <si>
    <t>18,84 (с  НДС)</t>
  </si>
  <si>
    <t>ООО "ГОРНЯЦКИЙ ВОДОКАНАЛ"</t>
  </si>
  <si>
    <t>очистка сточных вод</t>
  </si>
  <si>
    <t>водоснабжение</t>
  </si>
  <si>
    <t>Аварийность канализационных сетей (единиц на км)</t>
  </si>
  <si>
    <t>Количество засоров для самотечных сетей (единиц на км)</t>
  </si>
  <si>
    <t>Общее количество проведенных проб на сбросе очищенных (частично очищенных) сточных вод, в том числе по показателям:</t>
  </si>
  <si>
    <t>взвешенные вещества</t>
  </si>
  <si>
    <t>БПК5</t>
  </si>
  <si>
    <t>аммоний-ион</t>
  </si>
  <si>
    <t>нитрат-анион</t>
  </si>
  <si>
    <t>фосфаты (по Р)</t>
  </si>
  <si>
    <t>нефтепродукты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</si>
  <si>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</si>
  <si>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в том числе по показателям:</t>
  </si>
  <si>
    <t>1 - информация раскрывается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</si>
  <si>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Тариф на водоотведение для территории г. Горняк, руб/м3</t>
  </si>
  <si>
    <t>41,81 (с НДС)</t>
  </si>
  <si>
    <t>ООО "Горняцкий водоканал"</t>
  </si>
  <si>
    <t>658423, г. Горняк, Локтевский район, Алтайский край</t>
  </si>
  <si>
    <t>Водоснабжение</t>
  </si>
  <si>
    <t>Водоотведение</t>
  </si>
  <si>
    <t>4. Информация о наличии (отсутствии) технической возможности доступа к товарам и услугам организаций в сфере холодного водоснабжения и водоотведения, а также о регистрации и ходе реализации заявок на подключение к системе холодного водоснабжения¹ и водоотведения за 2011 год (факт)</t>
  </si>
  <si>
    <t xml:space="preserve">по приборам учета </t>
  </si>
  <si>
    <t xml:space="preserve"> - водопроводных сетей</t>
  </si>
  <si>
    <t xml:space="preserve"> - напорных канализационных сетей</t>
  </si>
  <si>
    <t xml:space="preserve"> - самотечных канализационных сетей</t>
  </si>
  <si>
    <t>н) Протяженность сетей (в однотрубном исчислении) (км):</t>
  </si>
  <si>
    <t>на подачу воды в сеть</t>
  </si>
  <si>
    <t>с) Удельный расход электроэнергии (тыс. кВт•ч или тыс. м3)</t>
  </si>
  <si>
    <t>на очистку сточной жидкости</t>
  </si>
  <si>
    <t>к) Объем сточных вод (тыс. м3)</t>
  </si>
  <si>
    <t xml:space="preserve"> принятых от потребителей оказываемых услуг</t>
  </si>
  <si>
    <t xml:space="preserve"> пропущенных через очистные сооружения </t>
  </si>
  <si>
    <t>3.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по водоотведению за   2011   год¹ (факт)</t>
  </si>
  <si>
    <t>3.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по водоснабжению за 2011 год¹(факт)</t>
  </si>
  <si>
    <t>Информация о тарифах на воду питьевую и техническую; водоотведение</t>
  </si>
  <si>
    <t>ЗАО "ГОРНЯЦКИЙ ВОДОКАНАЛ"</t>
  </si>
  <si>
    <t>658423, город Горняк Локтевского района Алтайского края, ул.Пушкина, 46</t>
  </si>
  <si>
    <t>Управление Алтайского края по государственному регулированию цен и тарифов</t>
  </si>
  <si>
    <t>01.01.2024 года по 31.12.2024 года</t>
  </si>
  <si>
    <t>pravo.gov.ru</t>
  </si>
  <si>
    <t>Тариф на питьевую воду для территории г.Горняк, с.Георгиека, с.Николаевка, с.Успенка, пос.Кировский руб/м3</t>
  </si>
  <si>
    <t>Решение от 20.12.2023 года № 529; 530 и 531</t>
  </si>
  <si>
    <t>Администрация</t>
  </si>
  <si>
    <r>
      <t xml:space="preserve">с 01.07.2024-31.12.2024 г -  </t>
    </r>
    <r>
      <rPr>
        <b/>
        <u/>
        <sz val="24"/>
        <rFont val="Calibri"/>
        <family val="2"/>
        <charset val="204"/>
        <scheme val="minor"/>
      </rPr>
      <t>35,12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</si>
  <si>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>с 01.01.2024-30.06.2024 г -</t>
    </r>
    <r>
      <rPr>
        <b/>
        <sz val="24"/>
        <rFont val="Calibri"/>
        <family val="2"/>
        <charset val="204"/>
        <scheme val="minor"/>
      </rPr>
      <t xml:space="preserve">  </t>
    </r>
    <r>
      <rPr>
        <b/>
        <u/>
        <sz val="24"/>
        <rFont val="Calibri"/>
        <family val="2"/>
        <charset val="204"/>
        <scheme val="minor"/>
      </rPr>
      <t>28,10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</si>
  <si>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 xml:space="preserve">с 01.01.2024-30.06.2024 г - </t>
    </r>
    <r>
      <rPr>
        <b/>
        <u/>
        <sz val="18"/>
        <rFont val="Calibri"/>
        <family val="2"/>
        <charset val="204"/>
        <scheme val="minor"/>
      </rPr>
      <t xml:space="preserve"> </t>
    </r>
    <r>
      <rPr>
        <b/>
        <u/>
        <sz val="24"/>
        <rFont val="Calibri"/>
        <family val="2"/>
        <charset val="204"/>
        <scheme val="minor"/>
      </rPr>
      <t>8,96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</si>
  <si>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 xml:space="preserve">с 01.07.2024-31.12.2024 г - </t>
    </r>
    <r>
      <rPr>
        <b/>
        <u/>
        <sz val="18"/>
        <rFont val="Calibri"/>
        <family val="2"/>
        <charset val="204"/>
        <scheme val="minor"/>
      </rPr>
      <t xml:space="preserve"> </t>
    </r>
    <r>
      <rPr>
        <b/>
        <u/>
        <sz val="24"/>
        <rFont val="Calibri"/>
        <family val="2"/>
        <charset val="204"/>
        <scheme val="minor"/>
      </rPr>
      <t>11,64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</si>
  <si>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 xml:space="preserve">с 01.01.2024-30.06.2024 г -  </t>
    </r>
    <r>
      <rPr>
        <b/>
        <u/>
        <sz val="24"/>
        <rFont val="Calibri"/>
        <family val="2"/>
        <charset val="204"/>
        <scheme val="minor"/>
      </rPr>
      <t>53,51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</si>
  <si>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 xml:space="preserve">с 01.07.2024-31.12.2024 г -  </t>
    </r>
    <r>
      <rPr>
        <b/>
        <u/>
        <sz val="24"/>
        <rFont val="Calibri"/>
        <family val="2"/>
        <charset val="204"/>
        <scheme val="minor"/>
      </rPr>
      <t>66,88</t>
    </r>
    <r>
      <rPr>
        <b/>
        <sz val="18"/>
        <rFont val="Calibri"/>
        <family val="2"/>
        <charset val="204"/>
        <scheme val="minor"/>
      </rPr>
      <t xml:space="preserve"> рублей  (с НДС 20%)</t>
    </r>
  </si>
  <si>
    <r>
      <t xml:space="preserve">раскрывается регулируемой организацией не позднее 30 дней со дня принятия соответствующего решения об установлении тарифа/надбавки на очередной период регулирования: Решения размещены на сайте организации : </t>
    </r>
    <r>
      <rPr>
        <b/>
        <sz val="20"/>
        <color theme="1"/>
        <rFont val="Calibri"/>
        <family val="2"/>
        <charset val="204"/>
        <scheme val="minor"/>
      </rPr>
      <t>zaovodokanal.narod.ru</t>
    </r>
  </si>
  <si>
    <t>Тариф на  воду  техническую  потребителям Локтевского района - для садоводческих товариществ; руб/м3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</si>
</sst>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u/>
      <sz val="24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4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1" fontId="0" fillId="0" borderId="0" xfId="0" applyNumberFormat="1"/>
    <xf numFmtId="3" fontId="0" fillId="3" borderId="1" xfId="0" applyNumberForma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Fill="1"/>
    <xf numFmtId="0" fontId="0" fillId="0" borderId="0" xfId="0" applyBorder="1" applyAlignment="1">
      <alignment vertical="top" wrapText="1"/>
    </xf>
    <xf numFmtId="0" fontId="9" fillId="3" borderId="13" xfId="0" applyFont="1" applyFill="1" applyBorder="1" applyAlignment="1">
      <alignment horizontal="center" vertical="center"/>
    </xf>
    <xf numFmtId="0" fontId="0" fillId="7" borderId="0" xfId="0" applyFill="1"/>
    <xf numFmtId="0" fontId="0" fillId="6" borderId="1" xfId="0" applyFill="1" applyBorder="1" applyAlignment="1">
      <alignment horizontal="center" vertical="center"/>
    </xf>
    <xf numFmtId="0" fontId="0" fillId="5" borderId="0" xfId="0" applyFill="1" applyBorder="1" applyAlignment="1">
      <alignment vertical="top"/>
    </xf>
    <xf numFmtId="0" fontId="0" fillId="5" borderId="0" xfId="0" applyFill="1" applyBorder="1" applyAlignment="1">
      <alignment horizontal="center"/>
    </xf>
    <xf numFmtId="0" fontId="0" fillId="6" borderId="21" xfId="0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/>
    </xf>
    <xf numFmtId="0" fontId="0" fillId="9" borderId="3" xfId="0" applyFill="1" applyBorder="1" applyAlignment="1">
      <alignment vertical="top" wrapText="1"/>
    </xf>
    <xf numFmtId="0" fontId="0" fillId="9" borderId="3" xfId="0" applyFill="1" applyBorder="1" applyAlignment="1">
      <alignment horizontal="left" vertical="top" wrapText="1"/>
    </xf>
    <xf numFmtId="0" fontId="0" fillId="9" borderId="21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0" fillId="9" borderId="1" xfId="0" applyFill="1" applyBorder="1" applyAlignment="1">
      <alignment horizontal="left" vertical="top" wrapText="1" indent="2"/>
    </xf>
    <xf numFmtId="0" fontId="0" fillId="9" borderId="1" xfId="0" applyFill="1" applyBorder="1" applyAlignment="1">
      <alignment horizontal="left" vertical="top" wrapText="1" indent="6"/>
    </xf>
    <xf numFmtId="0" fontId="0" fillId="9" borderId="2" xfId="0" applyFill="1" applyBorder="1" applyAlignment="1">
      <alignment horizontal="left" vertical="top" wrapText="1" indent="6"/>
    </xf>
    <xf numFmtId="0" fontId="0" fillId="9" borderId="1" xfId="0" applyFill="1" applyBorder="1" applyAlignment="1">
      <alignment horizontal="left" vertical="top" indent="2"/>
    </xf>
    <xf numFmtId="0" fontId="0" fillId="9" borderId="1" xfId="0" applyFill="1" applyBorder="1" applyAlignment="1">
      <alignment vertical="center" wrapText="1"/>
    </xf>
    <xf numFmtId="0" fontId="0" fillId="9" borderId="33" xfId="0" applyFill="1" applyBorder="1" applyAlignment="1">
      <alignment vertical="top" wrapText="1"/>
    </xf>
    <xf numFmtId="0" fontId="0" fillId="9" borderId="17" xfId="0" applyFill="1" applyBorder="1" applyAlignment="1">
      <alignment vertical="top" wrapText="1"/>
    </xf>
    <xf numFmtId="0" fontId="0" fillId="9" borderId="19" xfId="0" applyFill="1" applyBorder="1" applyAlignment="1">
      <alignment vertical="top" wrapText="1"/>
    </xf>
    <xf numFmtId="0" fontId="7" fillId="6" borderId="3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0" fillId="9" borderId="15" xfId="0" applyFill="1" applyBorder="1" applyAlignment="1">
      <alignment vertical="top" wrapText="1"/>
    </xf>
    <xf numFmtId="0" fontId="9" fillId="3" borderId="1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3" fillId="10" borderId="15" xfId="0" applyFont="1" applyFill="1" applyBorder="1"/>
    <xf numFmtId="0" fontId="3" fillId="10" borderId="17" xfId="0" applyFont="1" applyFill="1" applyBorder="1"/>
    <xf numFmtId="0" fontId="3" fillId="10" borderId="19" xfId="0" applyFont="1" applyFill="1" applyBorder="1" applyAlignment="1">
      <alignment vertical="center" wrapText="1"/>
    </xf>
    <xf numFmtId="0" fontId="0" fillId="10" borderId="31" xfId="0" applyFill="1" applyBorder="1" applyAlignment="1">
      <alignment vertical="top"/>
    </xf>
    <xf numFmtId="0" fontId="13" fillId="10" borderId="10" xfId="0" applyFont="1" applyFill="1" applyBorder="1" applyAlignment="1">
      <alignment horizontal="center"/>
    </xf>
    <xf numFmtId="0" fontId="13" fillId="10" borderId="24" xfId="0" applyFont="1" applyFill="1" applyBorder="1"/>
    <xf numFmtId="0" fontId="3" fillId="10" borderId="15" xfId="0" applyFont="1" applyFill="1" applyBorder="1" applyAlignment="1">
      <alignment vertical="top"/>
    </xf>
    <xf numFmtId="0" fontId="3" fillId="10" borderId="17" xfId="0" applyFont="1" applyFill="1" applyBorder="1" applyAlignment="1">
      <alignment vertical="top"/>
    </xf>
    <xf numFmtId="0" fontId="3" fillId="10" borderId="19" xfId="0" applyFont="1" applyFill="1" applyBorder="1" applyAlignment="1">
      <alignment vertical="top"/>
    </xf>
    <xf numFmtId="0" fontId="0" fillId="9" borderId="35" xfId="0" applyFill="1" applyBorder="1" applyAlignment="1">
      <alignment horizontal="left" vertical="top" wrapText="1" indent="3"/>
    </xf>
    <xf numFmtId="0" fontId="0" fillId="9" borderId="17" xfId="0" applyFill="1" applyBorder="1" applyAlignment="1">
      <alignment horizontal="left" vertical="top" wrapText="1" indent="3"/>
    </xf>
    <xf numFmtId="0" fontId="0" fillId="9" borderId="17" xfId="0" applyFill="1" applyBorder="1" applyAlignment="1">
      <alignment horizontal="left" vertical="top" wrapText="1" indent="6"/>
    </xf>
    <xf numFmtId="0" fontId="0" fillId="9" borderId="17" xfId="0" applyFill="1" applyBorder="1" applyAlignment="1">
      <alignment horizontal="left" vertical="top" wrapText="1" indent="7"/>
    </xf>
    <xf numFmtId="0" fontId="0" fillId="9" borderId="35" xfId="0" applyFill="1" applyBorder="1" applyAlignment="1">
      <alignment vertical="top" wrapText="1"/>
    </xf>
    <xf numFmtId="0" fontId="0" fillId="9" borderId="17" xfId="0" applyFill="1" applyBorder="1" applyAlignment="1">
      <alignment horizontal="left" vertical="top" indent="3"/>
    </xf>
    <xf numFmtId="0" fontId="0" fillId="9" borderId="36" xfId="0" applyFill="1" applyBorder="1" applyAlignment="1">
      <alignment horizontal="left" vertical="top" indent="3"/>
    </xf>
    <xf numFmtId="0" fontId="0" fillId="9" borderId="36" xfId="0" applyFill="1" applyBorder="1" applyAlignment="1">
      <alignment vertical="top" wrapText="1"/>
    </xf>
    <xf numFmtId="165" fontId="5" fillId="3" borderId="13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/>
    </xf>
    <xf numFmtId="1" fontId="7" fillId="6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0" fillId="9" borderId="41" xfId="0" applyFill="1" applyBorder="1" applyAlignment="1">
      <alignment vertical="top" wrapText="1"/>
    </xf>
    <xf numFmtId="0" fontId="9" fillId="4" borderId="40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0" fillId="9" borderId="36" xfId="0" applyFill="1" applyBorder="1" applyAlignment="1">
      <alignment horizontal="left" vertical="top" wrapText="1" indent="3"/>
    </xf>
    <xf numFmtId="0" fontId="9" fillId="4" borderId="32" xfId="0" applyFont="1" applyFill="1" applyBorder="1" applyAlignment="1">
      <alignment horizontal="center" vertical="center" wrapText="1"/>
    </xf>
    <xf numFmtId="0" fontId="0" fillId="9" borderId="31" xfId="0" applyFill="1" applyBorder="1" applyAlignment="1">
      <alignment horizontal="left" vertical="top" wrapText="1" indent="3"/>
    </xf>
    <xf numFmtId="0" fontId="9" fillId="6" borderId="43" xfId="0" applyFont="1" applyFill="1" applyBorder="1" applyAlignment="1">
      <alignment horizontal="center" vertical="center" wrapText="1"/>
    </xf>
    <xf numFmtId="165" fontId="9" fillId="6" borderId="24" xfId="0" applyNumberFormat="1" applyFont="1" applyFill="1" applyBorder="1" applyAlignment="1">
      <alignment horizontal="center" vertical="center"/>
    </xf>
    <xf numFmtId="165" fontId="9" fillId="6" borderId="13" xfId="0" applyNumberFormat="1" applyFont="1" applyFill="1" applyBorder="1" applyAlignment="1">
      <alignment horizontal="center" vertical="center"/>
    </xf>
    <xf numFmtId="0" fontId="0" fillId="9" borderId="31" xfId="0" applyFill="1" applyBorder="1" applyAlignment="1">
      <alignment vertical="top" wrapText="1"/>
    </xf>
    <xf numFmtId="0" fontId="9" fillId="6" borderId="24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top"/>
    </xf>
    <xf numFmtId="0" fontId="0" fillId="9" borderId="32" xfId="0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0" fillId="9" borderId="40" xfId="0" applyFill="1" applyBorder="1" applyAlignment="1">
      <alignment vertical="top" wrapText="1"/>
    </xf>
    <xf numFmtId="0" fontId="8" fillId="3" borderId="40" xfId="0" applyFont="1" applyFill="1" applyBorder="1" applyAlignment="1">
      <alignment horizontal="center" vertical="center"/>
    </xf>
    <xf numFmtId="0" fontId="0" fillId="9" borderId="12" xfId="0" applyFill="1" applyBorder="1" applyAlignment="1">
      <alignment vertical="top" wrapText="1"/>
    </xf>
    <xf numFmtId="0" fontId="0" fillId="3" borderId="26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3" borderId="27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10" borderId="19" xfId="0" applyFont="1" applyFill="1" applyBorder="1" applyAlignment="1">
      <alignment vertical="center"/>
    </xf>
    <xf numFmtId="0" fontId="13" fillId="10" borderId="2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8" xfId="0" applyFont="1" applyFill="1" applyBorder="1" applyAlignment="1">
      <alignment horizontal="center" wrapText="1"/>
    </xf>
    <xf numFmtId="0" fontId="0" fillId="9" borderId="17" xfId="0" applyFill="1" applyBorder="1" applyAlignment="1">
      <alignment horizontal="left" vertical="top" wrapText="1" indent="2"/>
    </xf>
    <xf numFmtId="0" fontId="3" fillId="2" borderId="3" xfId="0" applyFont="1" applyFill="1" applyBorder="1" applyAlignment="1">
      <alignment horizontal="center" vertical="top"/>
    </xf>
    <xf numFmtId="0" fontId="0" fillId="9" borderId="17" xfId="0" applyFill="1" applyBorder="1" applyAlignment="1">
      <alignment horizontal="left" vertical="top" indent="2"/>
    </xf>
    <xf numFmtId="0" fontId="0" fillId="9" borderId="19" xfId="0" applyFill="1" applyBorder="1" applyAlignment="1">
      <alignment horizontal="left" vertical="top" indent="2"/>
    </xf>
    <xf numFmtId="0" fontId="0" fillId="3" borderId="25" xfId="0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top"/>
    </xf>
    <xf numFmtId="0" fontId="16" fillId="0" borderId="14" xfId="0" applyFont="1" applyFill="1" applyBorder="1" applyAlignment="1">
      <alignment horizontal="left" vertical="top"/>
    </xf>
    <xf numFmtId="0" fontId="20" fillId="0" borderId="46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16" fillId="0" borderId="44" xfId="0" applyFont="1" applyFill="1" applyBorder="1" applyAlignment="1">
      <alignment horizontal="left" vertical="top"/>
    </xf>
    <xf numFmtId="0" fontId="16" fillId="0" borderId="45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10" borderId="15" xfId="0" applyFont="1" applyFill="1" applyBorder="1" applyAlignment="1">
      <alignment horizontal="center"/>
    </xf>
    <xf numFmtId="0" fontId="12" fillId="10" borderId="22" xfId="0" applyFont="1" applyFill="1" applyBorder="1" applyAlignment="1">
      <alignment horizontal="center"/>
    </xf>
    <xf numFmtId="0" fontId="12" fillId="10" borderId="16" xfId="0" applyFont="1" applyFill="1" applyBorder="1" applyAlignment="1">
      <alignment horizontal="center"/>
    </xf>
    <xf numFmtId="0" fontId="12" fillId="10" borderId="17" xfId="0" applyFont="1" applyFill="1" applyBorder="1" applyAlignment="1">
      <alignment horizontal="center"/>
    </xf>
    <xf numFmtId="0" fontId="12" fillId="10" borderId="11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2" fillId="10" borderId="17" xfId="0" applyFont="1" applyFill="1" applyBorder="1" applyAlignment="1">
      <alignment horizontal="center" wrapText="1"/>
    </xf>
    <xf numFmtId="0" fontId="12" fillId="10" borderId="11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3" fillId="10" borderId="19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10" borderId="8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12" fillId="10" borderId="15" xfId="0" applyFont="1" applyFill="1" applyBorder="1" applyAlignment="1">
      <alignment horizontal="center" wrapText="1"/>
    </xf>
    <xf numFmtId="0" fontId="12" fillId="10" borderId="16" xfId="0" applyFont="1" applyFill="1" applyBorder="1" applyAlignment="1">
      <alignment horizont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FF99FF"/>
      <color rgb="FFFF66CC"/>
      <color rgb="FFDE12A9"/>
      <color rgb="FF66FFFF"/>
      <color rgb="FFCCCC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G3" sqref="G3"/>
    </sheetView>
  </sheetViews>
  <sheetFormatPr defaultRowHeight="15" x14ac:dyDescent="0.25"/>
  <cols>
    <col min="1" max="1" width="5.5703125" customWidth="1"/>
    <col min="2" max="2" width="50.28515625" customWidth="1"/>
    <col min="3" max="3" width="25.7109375" style="5" customWidth="1"/>
  </cols>
  <sheetData>
    <row r="1" spans="2:3" ht="15.75" thickBot="1" x14ac:dyDescent="0.3"/>
    <row r="2" spans="2:3" ht="68.25" customHeight="1" thickBot="1" x14ac:dyDescent="0.3">
      <c r="B2" s="116" t="s">
        <v>78</v>
      </c>
      <c r="C2" s="117"/>
    </row>
    <row r="3" spans="2:3" ht="30.75" thickBot="1" x14ac:dyDescent="0.3">
      <c r="B3" s="89" t="s">
        <v>77</v>
      </c>
      <c r="C3" s="90" t="s">
        <v>79</v>
      </c>
    </row>
    <row r="4" spans="2:3" ht="33.75" customHeight="1" thickBot="1" x14ac:dyDescent="0.3">
      <c r="B4" s="91" t="s">
        <v>95</v>
      </c>
      <c r="C4" s="92" t="s">
        <v>96</v>
      </c>
    </row>
    <row r="5" spans="2:3" ht="30.75" thickBot="1" x14ac:dyDescent="0.3">
      <c r="B5" s="93" t="s">
        <v>1</v>
      </c>
      <c r="C5" s="94" t="s">
        <v>76</v>
      </c>
    </row>
    <row r="6" spans="2:3" ht="30.75" thickBot="1" x14ac:dyDescent="0.3">
      <c r="B6" s="95" t="s">
        <v>0</v>
      </c>
      <c r="C6" s="92" t="s">
        <v>76</v>
      </c>
    </row>
    <row r="7" spans="2:3" ht="48" customHeight="1" thickBot="1" x14ac:dyDescent="0.3">
      <c r="B7" s="93" t="s">
        <v>68</v>
      </c>
      <c r="C7" s="94" t="s">
        <v>74</v>
      </c>
    </row>
    <row r="8" spans="2:3" ht="42.75" customHeight="1" thickBot="1" x14ac:dyDescent="0.3">
      <c r="B8" s="95" t="s">
        <v>69</v>
      </c>
      <c r="C8" s="92" t="s">
        <v>74</v>
      </c>
    </row>
  </sheetData>
  <mergeCells count="1">
    <mergeCell ref="B2:C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topLeftCell="B1" workbookViewId="0">
      <selection activeCell="G6" sqref="G6"/>
    </sheetView>
  </sheetViews>
  <sheetFormatPr defaultRowHeight="15" x14ac:dyDescent="0.25"/>
  <cols>
    <col min="1" max="1" width="3.42578125" hidden="1" customWidth="1"/>
    <col min="2" max="2" width="9.140625" style="1"/>
    <col min="3" max="3" width="35.85546875" style="1" customWidth="1"/>
    <col min="4" max="4" width="9.140625" style="5"/>
    <col min="5" max="5" width="75" style="5" customWidth="1"/>
  </cols>
  <sheetData>
    <row r="1" spans="1:5" ht="88.5" customHeight="1" thickBot="1" x14ac:dyDescent="0.3">
      <c r="A1" s="2"/>
      <c r="B1" s="122" t="s">
        <v>115</v>
      </c>
      <c r="C1" s="122"/>
      <c r="D1" s="122"/>
      <c r="E1" s="122"/>
    </row>
    <row r="2" spans="1:5" ht="29.25" customHeight="1" x14ac:dyDescent="0.35">
      <c r="B2" s="123" t="s">
        <v>25</v>
      </c>
      <c r="C2" s="124"/>
      <c r="D2" s="125" t="s">
        <v>116</v>
      </c>
      <c r="E2" s="126"/>
    </row>
    <row r="3" spans="1:5" ht="25.5" customHeight="1" x14ac:dyDescent="0.35">
      <c r="B3" s="127" t="s">
        <v>26</v>
      </c>
      <c r="C3" s="128"/>
      <c r="D3" s="129">
        <v>2256005851</v>
      </c>
      <c r="E3" s="130"/>
    </row>
    <row r="4" spans="1:5" ht="28.5" customHeight="1" x14ac:dyDescent="0.35">
      <c r="B4" s="127" t="s">
        <v>27</v>
      </c>
      <c r="C4" s="128"/>
      <c r="D4" s="129">
        <v>225601001</v>
      </c>
      <c r="E4" s="130"/>
    </row>
    <row r="5" spans="1:5" ht="50.25" customHeight="1" thickBot="1" x14ac:dyDescent="0.4">
      <c r="B5" s="137" t="s">
        <v>28</v>
      </c>
      <c r="C5" s="138"/>
      <c r="D5" s="139" t="s">
        <v>117</v>
      </c>
      <c r="E5" s="140"/>
    </row>
    <row r="6" spans="1:5" ht="45" customHeight="1" x14ac:dyDescent="0.25">
      <c r="B6" s="141" t="s">
        <v>29</v>
      </c>
      <c r="C6" s="142"/>
      <c r="D6" s="143" t="s">
        <v>122</v>
      </c>
      <c r="E6" s="144"/>
    </row>
    <row r="7" spans="1:5" ht="69" customHeight="1" x14ac:dyDescent="0.25">
      <c r="B7" s="147" t="s">
        <v>2</v>
      </c>
      <c r="C7" s="148"/>
      <c r="D7" s="145" t="s">
        <v>118</v>
      </c>
      <c r="E7" s="146"/>
    </row>
    <row r="8" spans="1:5" ht="46.5" customHeight="1" x14ac:dyDescent="0.35">
      <c r="B8" s="147" t="s">
        <v>3</v>
      </c>
      <c r="C8" s="148"/>
      <c r="D8" s="129" t="s">
        <v>119</v>
      </c>
      <c r="E8" s="130"/>
    </row>
    <row r="9" spans="1:5" ht="30" customHeight="1" thickBot="1" x14ac:dyDescent="0.4">
      <c r="B9" s="133" t="s">
        <v>4</v>
      </c>
      <c r="C9" s="134"/>
      <c r="D9" s="149" t="s">
        <v>120</v>
      </c>
      <c r="E9" s="150"/>
    </row>
    <row r="10" spans="1:5" ht="52.5" customHeight="1" thickBot="1" x14ac:dyDescent="0.3">
      <c r="B10" s="118" t="s">
        <v>121</v>
      </c>
      <c r="C10" s="119"/>
      <c r="D10" s="131" t="s">
        <v>125</v>
      </c>
      <c r="E10" s="132"/>
    </row>
    <row r="11" spans="1:5" ht="60.75" customHeight="1" thickBot="1" x14ac:dyDescent="0.3">
      <c r="B11" s="120"/>
      <c r="C11" s="121"/>
      <c r="D11" s="131" t="s">
        <v>124</v>
      </c>
      <c r="E11" s="132"/>
    </row>
    <row r="12" spans="1:5" ht="45" customHeight="1" thickBot="1" x14ac:dyDescent="0.3">
      <c r="B12" s="118" t="s">
        <v>131</v>
      </c>
      <c r="C12" s="119"/>
      <c r="D12" s="131" t="s">
        <v>126</v>
      </c>
      <c r="E12" s="132"/>
    </row>
    <row r="13" spans="1:5" ht="47.25" customHeight="1" thickBot="1" x14ac:dyDescent="0.3">
      <c r="B13" s="120"/>
      <c r="C13" s="121"/>
      <c r="D13" s="131" t="s">
        <v>127</v>
      </c>
      <c r="E13" s="132"/>
    </row>
    <row r="14" spans="1:5" ht="50.25" customHeight="1" thickBot="1" x14ac:dyDescent="0.3">
      <c r="B14" s="118" t="s">
        <v>95</v>
      </c>
      <c r="C14" s="119"/>
      <c r="D14" s="131" t="s">
        <v>128</v>
      </c>
      <c r="E14" s="132"/>
    </row>
    <row r="15" spans="1:5" ht="57.75" customHeight="1" thickBot="1" x14ac:dyDescent="0.3">
      <c r="B15" s="120"/>
      <c r="C15" s="121"/>
      <c r="D15" s="131" t="s">
        <v>129</v>
      </c>
      <c r="E15" s="132"/>
    </row>
    <row r="16" spans="1:5" ht="126.75" customHeight="1" x14ac:dyDescent="0.4">
      <c r="B16" s="135" t="s">
        <v>130</v>
      </c>
      <c r="C16" s="135"/>
      <c r="D16" s="135"/>
      <c r="E16" s="135"/>
    </row>
    <row r="17" spans="2:5" ht="47.25" customHeight="1" x14ac:dyDescent="0.4">
      <c r="B17" s="136" t="s">
        <v>123</v>
      </c>
      <c r="C17" s="136"/>
      <c r="D17" s="136"/>
      <c r="E17" s="136"/>
    </row>
  </sheetData>
  <mergeCells count="28">
    <mergeCell ref="B16:E16"/>
    <mergeCell ref="B17:E17"/>
    <mergeCell ref="B5:C5"/>
    <mergeCell ref="D5:E5"/>
    <mergeCell ref="B6:C6"/>
    <mergeCell ref="D6:E6"/>
    <mergeCell ref="D7:E7"/>
    <mergeCell ref="B7:C7"/>
    <mergeCell ref="B8:C8"/>
    <mergeCell ref="D8:E8"/>
    <mergeCell ref="D9:E9"/>
    <mergeCell ref="D14:E14"/>
    <mergeCell ref="D11:E11"/>
    <mergeCell ref="D15:E15"/>
    <mergeCell ref="B14:C15"/>
    <mergeCell ref="B12:C13"/>
    <mergeCell ref="B1:E1"/>
    <mergeCell ref="B2:C2"/>
    <mergeCell ref="D2:E2"/>
    <mergeCell ref="B3:C3"/>
    <mergeCell ref="D3:E3"/>
    <mergeCell ref="D12:E12"/>
    <mergeCell ref="D13:E13"/>
    <mergeCell ref="B4:C4"/>
    <mergeCell ref="D4:E4"/>
    <mergeCell ref="B9:C9"/>
    <mergeCell ref="D10:E10"/>
    <mergeCell ref="B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topLeftCell="A25" zoomScale="85" zoomScaleNormal="85" workbookViewId="0">
      <selection activeCell="I36" sqref="I36"/>
    </sheetView>
  </sheetViews>
  <sheetFormatPr defaultRowHeight="15" x14ac:dyDescent="0.25"/>
  <cols>
    <col min="1" max="1" width="4.42578125" customWidth="1"/>
    <col min="2" max="2" width="59" style="1" customWidth="1"/>
    <col min="3" max="3" width="26.28515625" style="1" customWidth="1"/>
    <col min="4" max="4" width="28.85546875" style="4" customWidth="1"/>
    <col min="5" max="5" width="0.42578125" customWidth="1"/>
  </cols>
  <sheetData>
    <row r="1" spans="2:5" ht="43.5" customHeight="1" thickBot="1" x14ac:dyDescent="0.3">
      <c r="B1" s="153" t="s">
        <v>56</v>
      </c>
      <c r="C1" s="153"/>
      <c r="D1" s="154"/>
    </row>
    <row r="2" spans="2:5" x14ac:dyDescent="0.25">
      <c r="B2" s="51" t="s">
        <v>25</v>
      </c>
      <c r="C2" s="155" t="s">
        <v>80</v>
      </c>
      <c r="D2" s="156"/>
      <c r="E2" s="157"/>
    </row>
    <row r="3" spans="2:5" x14ac:dyDescent="0.25">
      <c r="B3" s="52" t="s">
        <v>26</v>
      </c>
      <c r="C3" s="158">
        <v>2256006171</v>
      </c>
      <c r="D3" s="159"/>
      <c r="E3" s="160"/>
    </row>
    <row r="4" spans="2:5" x14ac:dyDescent="0.25">
      <c r="B4" s="52" t="s">
        <v>27</v>
      </c>
      <c r="C4" s="158">
        <v>225601001</v>
      </c>
      <c r="D4" s="159"/>
      <c r="E4" s="160"/>
    </row>
    <row r="5" spans="2:5" x14ac:dyDescent="0.25">
      <c r="B5" s="52" t="s">
        <v>28</v>
      </c>
      <c r="C5" s="161" t="s">
        <v>73</v>
      </c>
      <c r="D5" s="162"/>
      <c r="E5" s="163"/>
    </row>
    <row r="6" spans="2:5" ht="15.75" thickBot="1" x14ac:dyDescent="0.3">
      <c r="B6" s="53" t="s">
        <v>30</v>
      </c>
      <c r="C6" s="164" t="s">
        <v>72</v>
      </c>
      <c r="D6" s="165"/>
      <c r="E6" s="50"/>
    </row>
    <row r="7" spans="2:5" ht="15.75" thickBot="1" x14ac:dyDescent="0.3"/>
    <row r="8" spans="2:5" ht="15.75" thickBot="1" x14ac:dyDescent="0.3">
      <c r="B8" s="88" t="s">
        <v>6</v>
      </c>
      <c r="C8" s="166" t="s">
        <v>5</v>
      </c>
      <c r="D8" s="167"/>
    </row>
    <row r="9" spans="2:5" ht="45.75" thickBot="1" x14ac:dyDescent="0.3">
      <c r="B9" s="19" t="s">
        <v>42</v>
      </c>
      <c r="C9" s="86" t="s">
        <v>82</v>
      </c>
      <c r="D9" s="87" t="s">
        <v>81</v>
      </c>
    </row>
    <row r="10" spans="2:5" ht="21" customHeight="1" thickBot="1" x14ac:dyDescent="0.3">
      <c r="B10" s="84" t="s">
        <v>43</v>
      </c>
      <c r="C10" s="81">
        <v>13331.2</v>
      </c>
      <c r="D10" s="85">
        <v>13688.5</v>
      </c>
    </row>
    <row r="11" spans="2:5" ht="30.75" thickBot="1" x14ac:dyDescent="0.3">
      <c r="B11" s="19" t="s">
        <v>44</v>
      </c>
      <c r="C11" s="34">
        <v>13837.96</v>
      </c>
      <c r="D11" s="62">
        <v>14379.27</v>
      </c>
      <c r="E11" s="6"/>
    </row>
    <row r="12" spans="2:5" ht="48.75" customHeight="1" x14ac:dyDescent="0.25">
      <c r="B12" s="54" t="s">
        <v>31</v>
      </c>
      <c r="C12" s="70">
        <v>0</v>
      </c>
      <c r="D12" s="63">
        <v>0</v>
      </c>
    </row>
    <row r="13" spans="2:5" ht="45" x14ac:dyDescent="0.25">
      <c r="B13" s="55" t="s">
        <v>32</v>
      </c>
      <c r="C13" s="43">
        <v>392.56</v>
      </c>
      <c r="D13" s="64">
        <v>2865.76</v>
      </c>
    </row>
    <row r="14" spans="2:5" ht="15.75" x14ac:dyDescent="0.25">
      <c r="B14" s="56" t="s">
        <v>33</v>
      </c>
      <c r="C14" s="36">
        <v>2.75</v>
      </c>
      <c r="D14" s="65">
        <f>D13/D15</f>
        <v>2.7849951409135083</v>
      </c>
    </row>
    <row r="15" spans="2:5" ht="15.75" x14ac:dyDescent="0.25">
      <c r="B15" s="56" t="s">
        <v>67</v>
      </c>
      <c r="C15" s="36">
        <v>142.75</v>
      </c>
      <c r="D15" s="66">
        <v>1029</v>
      </c>
    </row>
    <row r="16" spans="2:5" ht="30" x14ac:dyDescent="0.25">
      <c r="B16" s="55" t="s">
        <v>34</v>
      </c>
      <c r="C16" s="43"/>
      <c r="D16" s="67">
        <v>194.3</v>
      </c>
    </row>
    <row r="17" spans="2:9" ht="30" x14ac:dyDescent="0.25">
      <c r="B17" s="55" t="s">
        <v>35</v>
      </c>
      <c r="C17" s="43">
        <v>4601.8999999999996</v>
      </c>
      <c r="D17" s="67">
        <v>3535.9</v>
      </c>
    </row>
    <row r="18" spans="2:9" ht="45" x14ac:dyDescent="0.25">
      <c r="B18" s="55" t="s">
        <v>36</v>
      </c>
      <c r="C18" s="43">
        <v>304.39999999999998</v>
      </c>
      <c r="D18" s="67">
        <v>39.700000000000003</v>
      </c>
    </row>
    <row r="19" spans="2:9" ht="15.75" x14ac:dyDescent="0.25">
      <c r="B19" s="55" t="s">
        <v>37</v>
      </c>
      <c r="C19" s="43">
        <v>1520.3</v>
      </c>
      <c r="D19" s="40">
        <v>1123.0999999999999</v>
      </c>
      <c r="E19" s="8"/>
    </row>
    <row r="20" spans="2:9" ht="30" x14ac:dyDescent="0.25">
      <c r="B20" s="57" t="s">
        <v>38</v>
      </c>
      <c r="C20" s="43">
        <v>1373</v>
      </c>
      <c r="D20" s="40">
        <v>751.5</v>
      </c>
    </row>
    <row r="21" spans="2:9" ht="30" x14ac:dyDescent="0.25">
      <c r="B21" s="55" t="s">
        <v>39</v>
      </c>
      <c r="C21" s="43">
        <v>3860.4</v>
      </c>
      <c r="D21" s="40">
        <v>5449.8</v>
      </c>
    </row>
    <row r="22" spans="2:9" ht="30" x14ac:dyDescent="0.25">
      <c r="B22" s="57" t="s">
        <v>40</v>
      </c>
      <c r="C22" s="43">
        <v>1864.5</v>
      </c>
      <c r="D22" s="40">
        <v>2628.2</v>
      </c>
    </row>
    <row r="23" spans="2:9" ht="33" customHeight="1" x14ac:dyDescent="0.25">
      <c r="B23" s="55" t="s">
        <v>41</v>
      </c>
      <c r="C23" s="43">
        <v>3077.9</v>
      </c>
      <c r="D23" s="40">
        <v>1056.1099999999999</v>
      </c>
    </row>
    <row r="24" spans="2:9" ht="63" customHeight="1" thickBot="1" x14ac:dyDescent="0.3">
      <c r="B24" s="78" t="s">
        <v>59</v>
      </c>
      <c r="C24" s="72">
        <v>80.5</v>
      </c>
      <c r="D24" s="69">
        <v>114.6</v>
      </c>
      <c r="F24" s="152"/>
      <c r="G24" s="152"/>
      <c r="H24" s="152"/>
      <c r="I24" s="152"/>
    </row>
    <row r="25" spans="2:9" ht="30.75" thickBot="1" x14ac:dyDescent="0.3">
      <c r="B25" s="28" t="s">
        <v>45</v>
      </c>
      <c r="C25" s="79">
        <v>-506.8</v>
      </c>
      <c r="D25" s="68">
        <f>D10-D11</f>
        <v>-690.77000000000044</v>
      </c>
    </row>
    <row r="26" spans="2:9" ht="30.75" thickBot="1" x14ac:dyDescent="0.3">
      <c r="B26" s="19" t="s">
        <v>46</v>
      </c>
      <c r="C26" s="71"/>
      <c r="D26" s="83"/>
      <c r="E26" s="9"/>
      <c r="F26" s="9"/>
    </row>
    <row r="27" spans="2:9" ht="63" customHeight="1" thickBot="1" x14ac:dyDescent="0.3">
      <c r="B27" s="80" t="s">
        <v>23</v>
      </c>
      <c r="C27" s="81"/>
      <c r="D27" s="82"/>
      <c r="E27" s="9"/>
      <c r="F27" s="9"/>
    </row>
    <row r="28" spans="2:9" ht="30.75" thickBot="1" x14ac:dyDescent="0.3">
      <c r="B28" s="73" t="s">
        <v>47</v>
      </c>
      <c r="C28" s="74"/>
      <c r="D28" s="76"/>
    </row>
    <row r="29" spans="2:9" ht="16.5" thickBot="1" x14ac:dyDescent="0.3">
      <c r="B29" s="20" t="s">
        <v>7</v>
      </c>
      <c r="C29" s="34"/>
      <c r="D29" s="11"/>
    </row>
    <row r="30" spans="2:9" ht="45.75" thickBot="1" x14ac:dyDescent="0.3">
      <c r="B30" s="73" t="s">
        <v>61</v>
      </c>
      <c r="C30" s="74"/>
      <c r="D30" s="75"/>
    </row>
    <row r="31" spans="2:9" ht="16.5" thickBot="1" x14ac:dyDescent="0.3">
      <c r="B31" s="19" t="s">
        <v>48</v>
      </c>
      <c r="C31" s="34"/>
      <c r="D31" s="77"/>
    </row>
    <row r="32" spans="2:9" ht="16.5" thickBot="1" x14ac:dyDescent="0.3">
      <c r="B32" s="73" t="s">
        <v>49</v>
      </c>
      <c r="C32" s="74">
        <v>782.8</v>
      </c>
      <c r="D32" s="76"/>
    </row>
    <row r="33" spans="2:4" ht="15.75" x14ac:dyDescent="0.25">
      <c r="B33" s="38" t="s">
        <v>110</v>
      </c>
      <c r="C33" s="42"/>
      <c r="D33" s="39"/>
    </row>
    <row r="34" spans="2:4" ht="15.75" x14ac:dyDescent="0.25">
      <c r="B34" s="29" t="s">
        <v>111</v>
      </c>
      <c r="C34" s="43"/>
      <c r="D34" s="40">
        <v>327.3</v>
      </c>
    </row>
    <row r="35" spans="2:4" ht="16.5" thickBot="1" x14ac:dyDescent="0.3">
      <c r="B35" s="30" t="s">
        <v>112</v>
      </c>
      <c r="C35" s="44"/>
      <c r="D35" s="41">
        <v>327.3</v>
      </c>
    </row>
    <row r="36" spans="2:4" ht="19.5" customHeight="1" x14ac:dyDescent="0.25">
      <c r="B36" s="58" t="s">
        <v>50</v>
      </c>
      <c r="C36" s="70">
        <v>707.6</v>
      </c>
      <c r="D36" s="39"/>
    </row>
    <row r="37" spans="2:4" ht="15.75" x14ac:dyDescent="0.25">
      <c r="B37" s="59" t="s">
        <v>102</v>
      </c>
      <c r="C37" s="43">
        <v>198.13</v>
      </c>
      <c r="D37" s="40"/>
    </row>
    <row r="38" spans="2:4" ht="16.5" thickBot="1" x14ac:dyDescent="0.3">
      <c r="B38" s="60" t="s">
        <v>8</v>
      </c>
      <c r="C38" s="72">
        <v>509.47</v>
      </c>
      <c r="D38" s="41"/>
    </row>
    <row r="39" spans="2:4" ht="15.75" x14ac:dyDescent="0.25">
      <c r="B39" s="38" t="s">
        <v>106</v>
      </c>
      <c r="C39" s="42"/>
      <c r="D39" s="39"/>
    </row>
    <row r="40" spans="2:4" ht="15.75" x14ac:dyDescent="0.25">
      <c r="B40" s="29" t="s">
        <v>103</v>
      </c>
      <c r="C40" s="43">
        <v>237.256</v>
      </c>
      <c r="D40" s="40"/>
    </row>
    <row r="41" spans="2:4" ht="15.75" x14ac:dyDescent="0.25">
      <c r="B41" s="61" t="s">
        <v>104</v>
      </c>
      <c r="C41" s="72"/>
      <c r="D41" s="69">
        <v>2.7</v>
      </c>
    </row>
    <row r="42" spans="2:4" ht="16.5" thickBot="1" x14ac:dyDescent="0.3">
      <c r="B42" s="61" t="s">
        <v>105</v>
      </c>
      <c r="C42" s="72"/>
      <c r="D42" s="69">
        <v>19.3</v>
      </c>
    </row>
    <row r="43" spans="2:4" ht="16.5" thickBot="1" x14ac:dyDescent="0.3">
      <c r="B43" s="19" t="s">
        <v>51</v>
      </c>
      <c r="C43" s="34"/>
      <c r="D43" s="11"/>
    </row>
    <row r="44" spans="2:4" ht="16.5" thickBot="1" x14ac:dyDescent="0.3">
      <c r="B44" s="19" t="s">
        <v>52</v>
      </c>
      <c r="C44" s="34">
        <v>1</v>
      </c>
      <c r="D44" s="11">
        <v>2</v>
      </c>
    </row>
    <row r="45" spans="2:4" ht="30.75" thickBot="1" x14ac:dyDescent="0.3">
      <c r="B45" s="73" t="s">
        <v>53</v>
      </c>
      <c r="C45" s="74">
        <v>24</v>
      </c>
      <c r="D45" s="76">
        <v>27</v>
      </c>
    </row>
    <row r="46" spans="2:4" ht="15.75" x14ac:dyDescent="0.25">
      <c r="B46" s="28" t="s">
        <v>108</v>
      </c>
      <c r="C46" s="35"/>
      <c r="D46" s="31"/>
    </row>
    <row r="47" spans="2:4" ht="15.75" x14ac:dyDescent="0.25">
      <c r="B47" s="29" t="s">
        <v>107</v>
      </c>
      <c r="C47" s="36">
        <v>0.182</v>
      </c>
      <c r="D47" s="32"/>
    </row>
    <row r="48" spans="2:4" ht="16.5" thickBot="1" x14ac:dyDescent="0.3">
      <c r="B48" s="30" t="s">
        <v>109</v>
      </c>
      <c r="C48" s="37"/>
      <c r="D48" s="33">
        <v>3.1440000000000001</v>
      </c>
    </row>
    <row r="49" spans="2:4" ht="30.75" thickBot="1" x14ac:dyDescent="0.3">
      <c r="B49" s="73" t="s">
        <v>54</v>
      </c>
      <c r="C49" s="74">
        <v>2.5</v>
      </c>
      <c r="D49" s="76"/>
    </row>
    <row r="50" spans="2:4" ht="45.75" thickBot="1" x14ac:dyDescent="0.3">
      <c r="B50" s="19" t="s">
        <v>55</v>
      </c>
      <c r="C50" s="34"/>
      <c r="D50" s="115"/>
    </row>
    <row r="51" spans="2:4" x14ac:dyDescent="0.25">
      <c r="D51"/>
    </row>
    <row r="52" spans="2:4" ht="51" customHeight="1" x14ac:dyDescent="0.25">
      <c r="B52" s="151" t="s">
        <v>57</v>
      </c>
      <c r="C52" s="151"/>
      <c r="D52" s="151"/>
    </row>
    <row r="53" spans="2:4" ht="46.5" customHeight="1" x14ac:dyDescent="0.25">
      <c r="B53" s="151" t="s">
        <v>58</v>
      </c>
      <c r="C53" s="151"/>
      <c r="D53" s="151"/>
    </row>
    <row r="54" spans="2:4" ht="123" customHeight="1" x14ac:dyDescent="0.25">
      <c r="B54" s="151" t="s">
        <v>60</v>
      </c>
      <c r="C54" s="151"/>
      <c r="D54" s="151"/>
    </row>
    <row r="55" spans="2:4" ht="36" customHeight="1" x14ac:dyDescent="0.25">
      <c r="B55" s="151" t="s">
        <v>62</v>
      </c>
      <c r="C55" s="151"/>
      <c r="D55" s="151"/>
    </row>
    <row r="57" spans="2:4" ht="49.5" customHeight="1" x14ac:dyDescent="0.25">
      <c r="B57" s="151"/>
      <c r="C57" s="151"/>
      <c r="D57" s="151"/>
    </row>
  </sheetData>
  <mergeCells count="13">
    <mergeCell ref="B1:D1"/>
    <mergeCell ref="B52:D52"/>
    <mergeCell ref="C2:E2"/>
    <mergeCell ref="C3:E3"/>
    <mergeCell ref="C4:E4"/>
    <mergeCell ref="C5:E5"/>
    <mergeCell ref="C6:D6"/>
    <mergeCell ref="C8:D8"/>
    <mergeCell ref="B57:D57"/>
    <mergeCell ref="B53:D53"/>
    <mergeCell ref="B54:D54"/>
    <mergeCell ref="B55:D55"/>
    <mergeCell ref="F24:I24"/>
  </mergeCells>
  <phoneticPr fontId="0" type="noConversion"/>
  <pageMargins left="1.1023622047244095" right="0.70866141732283472" top="0" bottom="0" header="0.31496062992125984" footer="0.31496062992125984"/>
  <pageSetup paperSize="9"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0"/>
  <sheetViews>
    <sheetView topLeftCell="A4" workbookViewId="0">
      <selection activeCell="C12" sqref="C12"/>
    </sheetView>
  </sheetViews>
  <sheetFormatPr defaultRowHeight="15" x14ac:dyDescent="0.25"/>
  <cols>
    <col min="1" max="1" width="5.7109375" customWidth="1"/>
    <col min="2" max="2" width="46.85546875" style="1" customWidth="1"/>
    <col min="3" max="3" width="53.5703125" customWidth="1"/>
    <col min="4" max="4" width="0.28515625" customWidth="1"/>
  </cols>
  <sheetData>
    <row r="2" spans="2:4" x14ac:dyDescent="0.25">
      <c r="B2" s="168" t="s">
        <v>114</v>
      </c>
      <c r="C2" s="169"/>
    </row>
    <row r="3" spans="2:4" ht="56.25" customHeight="1" thickBot="1" x14ac:dyDescent="0.3">
      <c r="B3" s="169"/>
      <c r="C3" s="169"/>
    </row>
    <row r="4" spans="2:4" x14ac:dyDescent="0.25">
      <c r="B4" s="45" t="s">
        <v>25</v>
      </c>
      <c r="C4" s="170" t="s">
        <v>80</v>
      </c>
      <c r="D4" s="171"/>
    </row>
    <row r="5" spans="2:4" x14ac:dyDescent="0.25">
      <c r="B5" s="46" t="s">
        <v>26</v>
      </c>
      <c r="C5" s="172">
        <v>2256006171</v>
      </c>
      <c r="D5" s="173"/>
    </row>
    <row r="6" spans="2:4" x14ac:dyDescent="0.25">
      <c r="B6" s="46" t="s">
        <v>27</v>
      </c>
      <c r="C6" s="172">
        <v>225601001</v>
      </c>
      <c r="D6" s="173"/>
    </row>
    <row r="7" spans="2:4" ht="15" customHeight="1" x14ac:dyDescent="0.25">
      <c r="B7" s="46" t="s">
        <v>28</v>
      </c>
      <c r="C7" s="161" t="s">
        <v>73</v>
      </c>
      <c r="D7" s="163"/>
    </row>
    <row r="8" spans="2:4" ht="15.75" thickBot="1" x14ac:dyDescent="0.3">
      <c r="B8" s="48"/>
      <c r="C8" s="49" t="s">
        <v>72</v>
      </c>
      <c r="D8" s="50"/>
    </row>
    <row r="9" spans="2:4" ht="15.75" thickBot="1" x14ac:dyDescent="0.3">
      <c r="B9" s="14"/>
      <c r="C9" s="15"/>
      <c r="D9" s="12"/>
    </row>
    <row r="10" spans="2:4" ht="15.75" thickBot="1" x14ac:dyDescent="0.3">
      <c r="B10" s="17" t="s">
        <v>9</v>
      </c>
      <c r="C10" s="18" t="s">
        <v>5</v>
      </c>
    </row>
    <row r="11" spans="2:4" ht="30" x14ac:dyDescent="0.25">
      <c r="B11" s="21" t="s">
        <v>10</v>
      </c>
      <c r="C11" s="16">
        <v>0.78400000000000003</v>
      </c>
      <c r="D11" s="9"/>
    </row>
    <row r="12" spans="2:4" ht="30" x14ac:dyDescent="0.25">
      <c r="B12" s="22" t="s">
        <v>11</v>
      </c>
      <c r="C12" s="13" t="s">
        <v>70</v>
      </c>
    </row>
    <row r="13" spans="2:4" ht="30" x14ac:dyDescent="0.25">
      <c r="B13" s="22" t="s">
        <v>12</v>
      </c>
      <c r="C13" s="13" t="s">
        <v>70</v>
      </c>
    </row>
    <row r="14" spans="2:4" ht="30" x14ac:dyDescent="0.25">
      <c r="B14" s="22" t="s">
        <v>19</v>
      </c>
      <c r="C14" s="7">
        <v>145</v>
      </c>
    </row>
    <row r="15" spans="2:4" x14ac:dyDescent="0.25">
      <c r="B15" s="23" t="s">
        <v>13</v>
      </c>
      <c r="C15" s="7">
        <v>145</v>
      </c>
    </row>
    <row r="16" spans="2:4" x14ac:dyDescent="0.25">
      <c r="B16" s="23" t="s">
        <v>14</v>
      </c>
      <c r="C16" s="7">
        <v>145</v>
      </c>
    </row>
    <row r="17" spans="2:3" x14ac:dyDescent="0.25">
      <c r="B17" s="23" t="s">
        <v>15</v>
      </c>
      <c r="C17" s="7">
        <v>0</v>
      </c>
    </row>
    <row r="18" spans="2:3" x14ac:dyDescent="0.25">
      <c r="B18" s="24" t="s">
        <v>16</v>
      </c>
      <c r="C18" s="7">
        <v>0</v>
      </c>
    </row>
    <row r="19" spans="2:3" x14ac:dyDescent="0.25">
      <c r="B19" s="25" t="s">
        <v>17</v>
      </c>
      <c r="C19" s="7">
        <v>0</v>
      </c>
    </row>
    <row r="20" spans="2:3" x14ac:dyDescent="0.25">
      <c r="B20" s="26" t="s">
        <v>18</v>
      </c>
      <c r="C20" s="7">
        <v>145</v>
      </c>
    </row>
    <row r="21" spans="2:3" x14ac:dyDescent="0.25">
      <c r="B21" s="26" t="s">
        <v>71</v>
      </c>
      <c r="C21" s="7">
        <v>145</v>
      </c>
    </row>
    <row r="22" spans="2:3" ht="60" x14ac:dyDescent="0.25">
      <c r="B22" s="27" t="s">
        <v>20</v>
      </c>
      <c r="C22" s="3">
        <v>2</v>
      </c>
    </row>
    <row r="23" spans="2:3" x14ac:dyDescent="0.25">
      <c r="B23" s="23" t="s">
        <v>13</v>
      </c>
      <c r="C23" s="3">
        <v>0</v>
      </c>
    </row>
    <row r="24" spans="2:3" x14ac:dyDescent="0.25">
      <c r="B24" s="23" t="s">
        <v>14</v>
      </c>
      <c r="C24" s="3">
        <v>0</v>
      </c>
    </row>
    <row r="25" spans="2:3" x14ac:dyDescent="0.25">
      <c r="B25" s="23" t="s">
        <v>16</v>
      </c>
      <c r="C25" s="3">
        <v>0</v>
      </c>
    </row>
    <row r="26" spans="2:3" x14ac:dyDescent="0.25">
      <c r="B26" s="23" t="s">
        <v>17</v>
      </c>
      <c r="C26" s="3">
        <v>0</v>
      </c>
    </row>
    <row r="27" spans="2:3" x14ac:dyDescent="0.25">
      <c r="B27" s="26" t="s">
        <v>18</v>
      </c>
      <c r="C27" s="3">
        <v>2</v>
      </c>
    </row>
    <row r="28" spans="2:3" x14ac:dyDescent="0.25">
      <c r="B28" s="26" t="s">
        <v>71</v>
      </c>
      <c r="C28" s="3">
        <v>0</v>
      </c>
    </row>
    <row r="30" spans="2:3" ht="45" customHeight="1" x14ac:dyDescent="0.25">
      <c r="B30" s="151" t="s">
        <v>63</v>
      </c>
      <c r="C30" s="151"/>
    </row>
  </sheetData>
  <mergeCells count="6">
    <mergeCell ref="B2:C3"/>
    <mergeCell ref="B30:C30"/>
    <mergeCell ref="C4:D4"/>
    <mergeCell ref="C5:D5"/>
    <mergeCell ref="C6:D6"/>
    <mergeCell ref="C7:D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9"/>
  <sheetViews>
    <sheetView topLeftCell="A4" workbookViewId="0">
      <selection activeCell="C15" sqref="C15"/>
    </sheetView>
  </sheetViews>
  <sheetFormatPr defaultRowHeight="15" x14ac:dyDescent="0.25"/>
  <cols>
    <col min="2" max="2" width="43.5703125" style="1" customWidth="1"/>
    <col min="3" max="3" width="25.28515625" customWidth="1"/>
    <col min="4" max="4" width="22.7109375" customWidth="1"/>
  </cols>
  <sheetData>
    <row r="2" spans="2:4" ht="15" customHeight="1" x14ac:dyDescent="0.25">
      <c r="B2" s="168" t="s">
        <v>101</v>
      </c>
      <c r="C2" s="168"/>
      <c r="D2" s="168"/>
    </row>
    <row r="3" spans="2:4" ht="63" customHeight="1" thickBot="1" x14ac:dyDescent="0.3">
      <c r="B3" s="168"/>
      <c r="C3" s="168"/>
      <c r="D3" s="168"/>
    </row>
    <row r="4" spans="2:4" x14ac:dyDescent="0.25">
      <c r="B4" s="45" t="s">
        <v>25</v>
      </c>
      <c r="C4" s="178" t="s">
        <v>80</v>
      </c>
      <c r="D4" s="179"/>
    </row>
    <row r="5" spans="2:4" x14ac:dyDescent="0.25">
      <c r="B5" s="46" t="s">
        <v>26</v>
      </c>
      <c r="C5" s="158">
        <v>2256006171</v>
      </c>
      <c r="D5" s="160"/>
    </row>
    <row r="6" spans="2:4" x14ac:dyDescent="0.25">
      <c r="B6" s="46" t="s">
        <v>27</v>
      </c>
      <c r="C6" s="158">
        <v>225601001</v>
      </c>
      <c r="D6" s="160"/>
    </row>
    <row r="7" spans="2:4" ht="33" customHeight="1" thickBot="1" x14ac:dyDescent="0.3">
      <c r="B7" s="47" t="s">
        <v>28</v>
      </c>
      <c r="C7" s="180" t="s">
        <v>73</v>
      </c>
      <c r="D7" s="181"/>
    </row>
    <row r="8" spans="2:4" x14ac:dyDescent="0.25">
      <c r="B8" s="10"/>
      <c r="C8" s="182"/>
      <c r="D8" s="182"/>
    </row>
    <row r="9" spans="2:4" ht="15.75" thickBot="1" x14ac:dyDescent="0.3"/>
    <row r="10" spans="2:4" ht="15.75" thickBot="1" x14ac:dyDescent="0.3">
      <c r="B10" s="174" t="s">
        <v>9</v>
      </c>
      <c r="C10" s="176" t="s">
        <v>5</v>
      </c>
      <c r="D10" s="177"/>
    </row>
    <row r="11" spans="2:4" ht="15.75" thickBot="1" x14ac:dyDescent="0.3">
      <c r="B11" s="175"/>
      <c r="C11" s="98" t="s">
        <v>99</v>
      </c>
      <c r="D11" s="99" t="s">
        <v>100</v>
      </c>
    </row>
    <row r="12" spans="2:4" ht="45.75" thickBot="1" x14ac:dyDescent="0.3">
      <c r="B12" s="73" t="s">
        <v>21</v>
      </c>
      <c r="C12" s="100">
        <v>83</v>
      </c>
      <c r="D12" s="101">
        <v>6</v>
      </c>
    </row>
    <row r="13" spans="2:4" ht="45.75" thickBot="1" x14ac:dyDescent="0.3">
      <c r="B13" s="19" t="s">
        <v>22</v>
      </c>
      <c r="C13" s="103">
        <v>50</v>
      </c>
      <c r="D13" s="104">
        <v>2</v>
      </c>
    </row>
    <row r="14" spans="2:4" ht="60.75" thickBot="1" x14ac:dyDescent="0.3">
      <c r="B14" s="73" t="s">
        <v>24</v>
      </c>
      <c r="C14" s="105">
        <v>1</v>
      </c>
      <c r="D14" s="101">
        <v>0</v>
      </c>
    </row>
    <row r="15" spans="2:4" ht="51.75" customHeight="1" thickBot="1" x14ac:dyDescent="0.3">
      <c r="B15" s="19" t="s">
        <v>65</v>
      </c>
      <c r="C15" s="103" t="s">
        <v>75</v>
      </c>
      <c r="D15" s="104" t="s">
        <v>75</v>
      </c>
    </row>
    <row r="18" spans="2:3" x14ac:dyDescent="0.25">
      <c r="B18" s="151" t="s">
        <v>64</v>
      </c>
      <c r="C18" s="151"/>
    </row>
    <row r="19" spans="2:3" ht="50.25" customHeight="1" x14ac:dyDescent="0.25">
      <c r="B19" s="151" t="s">
        <v>66</v>
      </c>
      <c r="C19" s="151"/>
    </row>
  </sheetData>
  <mergeCells count="10">
    <mergeCell ref="B2:D3"/>
    <mergeCell ref="B10:B11"/>
    <mergeCell ref="B19:C19"/>
    <mergeCell ref="B18:C18"/>
    <mergeCell ref="C10:D10"/>
    <mergeCell ref="C4:D4"/>
    <mergeCell ref="C5:D5"/>
    <mergeCell ref="C6:D6"/>
    <mergeCell ref="C7:D7"/>
    <mergeCell ref="C8:D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0"/>
  <sheetViews>
    <sheetView topLeftCell="B2" workbookViewId="0">
      <selection activeCell="D12" sqref="D12"/>
    </sheetView>
  </sheetViews>
  <sheetFormatPr defaultColWidth="38" defaultRowHeight="15" x14ac:dyDescent="0.25"/>
  <cols>
    <col min="1" max="1" width="38" customWidth="1"/>
    <col min="2" max="2" width="5.42578125" customWidth="1"/>
    <col min="3" max="3" width="38" style="1"/>
    <col min="4" max="4" width="40.5703125" customWidth="1"/>
  </cols>
  <sheetData>
    <row r="2" spans="3:5" x14ac:dyDescent="0.25">
      <c r="C2" s="168" t="s">
        <v>113</v>
      </c>
      <c r="D2" s="169"/>
    </row>
    <row r="3" spans="3:5" ht="60" customHeight="1" x14ac:dyDescent="0.25">
      <c r="C3" s="169"/>
      <c r="D3" s="169"/>
    </row>
    <row r="4" spans="3:5" ht="15.75" thickBot="1" x14ac:dyDescent="0.3"/>
    <row r="5" spans="3:5" x14ac:dyDescent="0.25">
      <c r="C5" s="45" t="s">
        <v>25</v>
      </c>
      <c r="D5" s="107" t="s">
        <v>97</v>
      </c>
    </row>
    <row r="6" spans="3:5" x14ac:dyDescent="0.25">
      <c r="C6" s="46" t="s">
        <v>26</v>
      </c>
      <c r="D6" s="108">
        <v>2256006171</v>
      </c>
    </row>
    <row r="7" spans="3:5" x14ac:dyDescent="0.25">
      <c r="C7" s="46" t="s">
        <v>27</v>
      </c>
      <c r="D7" s="108">
        <v>225601001</v>
      </c>
    </row>
    <row r="8" spans="3:5" ht="30.75" customHeight="1" thickBot="1" x14ac:dyDescent="0.3">
      <c r="C8" s="106" t="s">
        <v>28</v>
      </c>
      <c r="D8" s="109" t="s">
        <v>98</v>
      </c>
    </row>
    <row r="9" spans="3:5" ht="15.75" thickBot="1" x14ac:dyDescent="0.3"/>
    <row r="10" spans="3:5" ht="15.75" thickBot="1" x14ac:dyDescent="0.3">
      <c r="C10" s="111" t="s">
        <v>9</v>
      </c>
      <c r="D10" s="99" t="s">
        <v>5</v>
      </c>
    </row>
    <row r="11" spans="3:5" ht="30.75" thickBot="1" x14ac:dyDescent="0.3">
      <c r="C11" s="19" t="s">
        <v>83</v>
      </c>
      <c r="D11" s="103">
        <v>0</v>
      </c>
      <c r="E11" s="9"/>
    </row>
    <row r="12" spans="3:5" ht="30.75" thickBot="1" x14ac:dyDescent="0.3">
      <c r="C12" s="19" t="s">
        <v>84</v>
      </c>
      <c r="D12" s="103">
        <v>0</v>
      </c>
      <c r="E12" s="9"/>
    </row>
    <row r="13" spans="3:5" ht="60" x14ac:dyDescent="0.25">
      <c r="C13" s="38" t="s">
        <v>85</v>
      </c>
      <c r="D13" s="114">
        <v>36</v>
      </c>
      <c r="E13" s="9"/>
    </row>
    <row r="14" spans="3:5" x14ac:dyDescent="0.25">
      <c r="C14" s="110" t="s">
        <v>86</v>
      </c>
      <c r="D14" s="96">
        <v>36</v>
      </c>
      <c r="E14" s="9"/>
    </row>
    <row r="15" spans="3:5" x14ac:dyDescent="0.25">
      <c r="C15" s="110" t="s">
        <v>87</v>
      </c>
      <c r="D15" s="96">
        <v>36</v>
      </c>
      <c r="E15" s="9"/>
    </row>
    <row r="16" spans="3:5" x14ac:dyDescent="0.25">
      <c r="C16" s="110" t="s">
        <v>88</v>
      </c>
      <c r="D16" s="96">
        <v>36</v>
      </c>
      <c r="E16" s="9"/>
    </row>
    <row r="17" spans="3:5" x14ac:dyDescent="0.25">
      <c r="C17" s="112" t="s">
        <v>89</v>
      </c>
      <c r="D17" s="96">
        <v>36</v>
      </c>
      <c r="E17" s="9"/>
    </row>
    <row r="18" spans="3:5" x14ac:dyDescent="0.25">
      <c r="C18" s="112" t="s">
        <v>90</v>
      </c>
      <c r="D18" s="96">
        <v>36</v>
      </c>
      <c r="E18" s="9"/>
    </row>
    <row r="19" spans="3:5" x14ac:dyDescent="0.25">
      <c r="C19" s="112" t="s">
        <v>91</v>
      </c>
      <c r="D19" s="96">
        <v>36</v>
      </c>
      <c r="E19" s="9"/>
    </row>
    <row r="20" spans="3:5" ht="15.75" thickBot="1" x14ac:dyDescent="0.3">
      <c r="C20" s="113" t="s">
        <v>92</v>
      </c>
      <c r="D20" s="97">
        <v>12</v>
      </c>
      <c r="E20" s="9"/>
    </row>
    <row r="21" spans="3:5" ht="120" x14ac:dyDescent="0.25">
      <c r="C21" s="58" t="s">
        <v>93</v>
      </c>
      <c r="D21" s="102">
        <v>2</v>
      </c>
      <c r="E21" s="9"/>
    </row>
    <row r="22" spans="3:5" x14ac:dyDescent="0.25">
      <c r="C22" s="110" t="s">
        <v>86</v>
      </c>
      <c r="D22" s="96" t="s">
        <v>70</v>
      </c>
      <c r="E22" s="9"/>
    </row>
    <row r="23" spans="3:5" x14ac:dyDescent="0.25">
      <c r="C23" s="110" t="s">
        <v>87</v>
      </c>
      <c r="D23" s="96" t="s">
        <v>70</v>
      </c>
      <c r="E23" s="9"/>
    </row>
    <row r="24" spans="3:5" x14ac:dyDescent="0.25">
      <c r="C24" s="110" t="s">
        <v>88</v>
      </c>
      <c r="D24" s="96" t="s">
        <v>70</v>
      </c>
      <c r="E24" s="9"/>
    </row>
    <row r="25" spans="3:5" x14ac:dyDescent="0.25">
      <c r="C25" s="112" t="s">
        <v>89</v>
      </c>
      <c r="D25" s="96" t="s">
        <v>70</v>
      </c>
      <c r="E25" s="9"/>
    </row>
    <row r="26" spans="3:5" x14ac:dyDescent="0.25">
      <c r="C26" s="112" t="s">
        <v>90</v>
      </c>
      <c r="D26" s="96" t="s">
        <v>70</v>
      </c>
      <c r="E26" s="9"/>
    </row>
    <row r="27" spans="3:5" x14ac:dyDescent="0.25">
      <c r="C27" s="112" t="s">
        <v>91</v>
      </c>
      <c r="D27" s="96" t="s">
        <v>70</v>
      </c>
      <c r="E27" s="9"/>
    </row>
    <row r="28" spans="3:5" ht="15.75" thickBot="1" x14ac:dyDescent="0.3">
      <c r="C28" s="113" t="s">
        <v>92</v>
      </c>
      <c r="D28" s="97">
        <v>2</v>
      </c>
      <c r="E28" s="9"/>
    </row>
    <row r="30" spans="3:5" x14ac:dyDescent="0.25">
      <c r="C30" s="151" t="s">
        <v>94</v>
      </c>
      <c r="D30" s="151"/>
    </row>
  </sheetData>
  <mergeCells count="2">
    <mergeCell ref="C2:D3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</vt:lpstr>
      <vt:lpstr>1.1.</vt:lpstr>
      <vt:lpstr>2</vt:lpstr>
      <vt:lpstr>3</vt:lpstr>
      <vt:lpstr>4</vt:lpstr>
      <vt:lpstr>3к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ekonomist</cp:lastModifiedBy>
  <cp:lastPrinted>2024-05-20T02:37:56Z</cp:lastPrinted>
  <dcterms:created xsi:type="dcterms:W3CDTF">2010-02-16T14:16:42Z</dcterms:created>
  <dcterms:modified xsi:type="dcterms:W3CDTF">2024-05-20T02:55:34Z</dcterms:modified>
</cp:coreProperties>
</file>